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0730" windowHeight="11760"/>
  </bookViews>
  <sheets>
    <sheet name="Sayfa1" sheetId="1" r:id="rId1"/>
  </sheets>
  <definedNames>
    <definedName name="_xlnm.Print_Area" localSheetId="0">Sayfa1!$B$2:$N$60</definedName>
  </definedNames>
  <calcPr calcId="124519"/>
</workbook>
</file>

<file path=xl/calcChain.xml><?xml version="1.0" encoding="utf-8"?>
<calcChain xmlns="http://schemas.openxmlformats.org/spreadsheetml/2006/main">
  <c r="U46" i="1"/>
  <c r="V34"/>
  <c r="V35"/>
  <c r="V36"/>
  <c r="V37"/>
  <c r="V38"/>
  <c r="V39"/>
  <c r="V40"/>
  <c r="V41"/>
  <c r="V42"/>
  <c r="V43"/>
  <c r="V44"/>
  <c r="V45"/>
  <c r="V46"/>
  <c r="V47"/>
  <c r="V48"/>
  <c r="U35"/>
  <c r="U36"/>
  <c r="U37"/>
  <c r="U38"/>
  <c r="U39"/>
  <c r="U40"/>
  <c r="U41"/>
  <c r="U42"/>
  <c r="U43"/>
  <c r="U44"/>
  <c r="U45"/>
  <c r="U47"/>
  <c r="U48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36"/>
  <c r="M36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10"/>
  <c r="M10" s="1"/>
  <c r="L11"/>
  <c r="M11" s="1"/>
  <c r="L12"/>
  <c r="M12" s="1"/>
  <c r="L13"/>
  <c r="M13" s="1"/>
  <c r="L14"/>
  <c r="M14" s="1"/>
  <c r="L9"/>
  <c r="M9" s="1"/>
  <c r="U10"/>
  <c r="V10"/>
  <c r="U1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9"/>
  <c r="U9"/>
  <c r="M60"/>
  <c r="U49" l="1"/>
  <c r="E58" s="1"/>
  <c r="V49"/>
  <c r="H58" s="1"/>
  <c r="U50" l="1"/>
  <c r="N58" s="1"/>
</calcChain>
</file>

<file path=xl/comments1.xml><?xml version="1.0" encoding="utf-8"?>
<comments xmlns="http://schemas.openxmlformats.org/spreadsheetml/2006/main">
  <authors>
    <author>SENA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162"/>
          </rPr>
          <t>Kız, Erkek şeklinde yazınız. Kısaltmayınız.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<sst xmlns="http://schemas.openxmlformats.org/spreadsheetml/2006/main" count="69" uniqueCount="30">
  <si>
    <t>S.NO</t>
  </si>
  <si>
    <t>Ö.NO</t>
  </si>
  <si>
    <t>ADI SOYADI</t>
  </si>
  <si>
    <t>CİNSİYETİ</t>
  </si>
  <si>
    <t>T.C.</t>
  </si>
  <si>
    <t>D.TARİHİ</t>
  </si>
  <si>
    <t>BOY (cm)</t>
  </si>
  <si>
    <t>KİLO (kg)</t>
  </si>
  <si>
    <t>VÜCUT KİTLE 
İNDEKSİ (VKİ)</t>
  </si>
  <si>
    <t>Toplam Öğrnci Sayısı :</t>
  </si>
  <si>
    <t xml:space="preserve">Erkek Öğrenci Sayısı : </t>
  </si>
  <si>
    <t xml:space="preserve">       Kız Öğrenci Sayısı :</t>
  </si>
  <si>
    <t>KIZ</t>
  </si>
  <si>
    <t>ERKEK</t>
  </si>
  <si>
    <t>ZAYIF</t>
  </si>
  <si>
    <t>NORMAL</t>
  </si>
  <si>
    <t>HAFİF ŞİŞMAN</t>
  </si>
  <si>
    <t>KİŞİNİN
DURUMU</t>
  </si>
  <si>
    <t>OBEZ - l (orta)</t>
  </si>
  <si>
    <t>OBEZ - ll (ağır)</t>
  </si>
  <si>
    <t>OBEZ - lll (çok ağır)</t>
  </si>
  <si>
    <t>Sınıf Öğretmeni: ………</t>
  </si>
  <si>
    <t>.</t>
  </si>
  <si>
    <t>E</t>
  </si>
  <si>
    <t>Müdür Yardımcısı: AHMET ALPHAN</t>
  </si>
  <si>
    <t>MANİSA VALİLİĞİ</t>
  </si>
  <si>
    <t>4 EYLÜL A.S.Ö.İlkokulu Müdürlüğü</t>
  </si>
  <si>
    <t>…./….Şubesi  VKİ Takip Çizelgesi</t>
  </si>
  <si>
    <t>……..</t>
  </si>
  <si>
    <t>………..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</si>
</sst>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1"/>
      <name val="Cambria"/>
      <family val="1"/>
      <charset val="162"/>
      <scheme val="major"/>
    </font>
    <font>
      <b/>
      <i/>
      <sz val="11"/>
      <color theme="1"/>
      <name val="Cambria"/>
      <family val="1"/>
      <charset val="162"/>
      <scheme val="major"/>
    </font>
    <font>
      <b/>
      <i/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shrinkToFit="1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right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 shrinkToFit="1"/>
    </xf>
    <xf numFmtId="0" fontId="8" fillId="0" borderId="0" xfId="0" applyFont="1" applyAlignment="1" applyProtection="1">
      <alignment horizontal="right" vertical="center"/>
    </xf>
    <xf numFmtId="22" fontId="2" fillId="0" borderId="5" xfId="0" applyNumberFormat="1" applyFont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2" fillId="0" borderId="6" xfId="0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left" vertical="center" shrinkToFit="1"/>
    </xf>
    <xf numFmtId="0" fontId="0" fillId="0" borderId="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right"/>
      <protection locked="0"/>
    </xf>
    <xf numFmtId="0" fontId="0" fillId="0" borderId="8" xfId="0" applyBorder="1" applyAlignment="1"/>
    <xf numFmtId="0" fontId="1" fillId="2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17029</xdr:colOff>
      <xdr:row>48</xdr:row>
      <xdr:rowOff>214313</xdr:rowOff>
    </xdr:from>
    <xdr:to>
      <xdr:col>13</xdr:col>
      <xdr:colOff>238126</xdr:colOff>
      <xdr:row>57</xdr:row>
      <xdr:rowOff>31749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842" y="11056938"/>
          <a:ext cx="8206222" cy="18891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0"/>
  <sheetViews>
    <sheetView showGridLines="0" showRowColHeaders="0" tabSelected="1" view="pageBreakPreview" zoomScale="120" zoomScaleSheetLayoutView="120" workbookViewId="0">
      <selection activeCell="L13" sqref="L13"/>
    </sheetView>
  </sheetViews>
  <sheetFormatPr defaultRowHeight="12.75"/>
  <cols>
    <col min="1" max="1" width="4.28515625" style="3" customWidth="1"/>
    <col min="2" max="3" width="4.7109375" style="3" customWidth="1"/>
    <col min="4" max="4" width="14.7109375" style="4" customWidth="1"/>
    <col min="5" max="5" width="3.7109375" style="4" customWidth="1"/>
    <col min="6" max="6" width="8.7109375" style="4" customWidth="1"/>
    <col min="7" max="7" width="25.7109375" style="3" customWidth="1"/>
    <col min="8" max="8" width="3.7109375" style="3" customWidth="1"/>
    <col min="9" max="9" width="7.85546875" style="3" customWidth="1"/>
    <col min="10" max="11" width="9.7109375" style="5" customWidth="1"/>
    <col min="12" max="12" width="11.5703125" style="5" bestFit="1" customWidth="1"/>
    <col min="13" max="13" width="14.7109375" style="5" customWidth="1"/>
    <col min="14" max="14" width="3.7109375" style="5" customWidth="1"/>
    <col min="15" max="19" width="9.140625" style="3"/>
    <col min="20" max="20" width="16.140625" style="3" hidden="1" customWidth="1"/>
    <col min="21" max="22" width="9.140625" style="4" hidden="1" customWidth="1"/>
    <col min="23" max="23" width="9.140625" style="4"/>
    <col min="24" max="16384" width="9.140625" style="3"/>
  </cols>
  <sheetData>
    <row r="1" spans="2:22" ht="22.5" customHeight="1"/>
    <row r="2" spans="2:22" ht="15.75">
      <c r="B2" s="42" t="s">
        <v>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22" ht="15.75">
      <c r="B3" s="42" t="s">
        <v>25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22" ht="15.7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22" ht="15.75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22" ht="21" customHeight="1" thickBot="1">
      <c r="B6" s="44" t="s">
        <v>21</v>
      </c>
      <c r="C6" s="44"/>
      <c r="D6" s="44"/>
      <c r="E6" s="44"/>
      <c r="F6" s="44"/>
      <c r="G6" s="44"/>
      <c r="H6" s="44"/>
      <c r="I6" s="44"/>
      <c r="J6" s="21"/>
      <c r="K6" s="46" t="s">
        <v>24</v>
      </c>
      <c r="L6" s="46"/>
      <c r="M6" s="47"/>
      <c r="N6" s="47"/>
    </row>
    <row r="7" spans="2:22" ht="3" customHeight="1" thickTop="1">
      <c r="B7" s="45"/>
      <c r="C7" s="45"/>
      <c r="D7" s="45"/>
      <c r="E7" s="45"/>
      <c r="F7" s="45"/>
      <c r="G7" s="45"/>
      <c r="H7" s="45"/>
      <c r="I7" s="45"/>
      <c r="J7" s="6"/>
      <c r="K7" s="45"/>
      <c r="L7" s="45"/>
      <c r="M7" s="45"/>
      <c r="N7" s="45"/>
    </row>
    <row r="8" spans="2:22" s="4" customFormat="1" ht="25.5" customHeight="1">
      <c r="B8" s="7" t="s">
        <v>0</v>
      </c>
      <c r="C8" s="7" t="s">
        <v>1</v>
      </c>
      <c r="D8" s="7"/>
      <c r="E8" s="7"/>
      <c r="F8" s="7" t="s">
        <v>5</v>
      </c>
      <c r="G8" s="7" t="s">
        <v>2</v>
      </c>
      <c r="H8" s="7"/>
      <c r="I8" s="7" t="s">
        <v>3</v>
      </c>
      <c r="J8" s="23" t="s">
        <v>6</v>
      </c>
      <c r="K8" s="23" t="s">
        <v>7</v>
      </c>
      <c r="L8" s="24" t="s">
        <v>8</v>
      </c>
      <c r="M8" s="48" t="s">
        <v>17</v>
      </c>
      <c r="N8" s="49"/>
      <c r="U8" s="4" t="s">
        <v>12</v>
      </c>
      <c r="V8" s="4" t="s">
        <v>13</v>
      </c>
    </row>
    <row r="9" spans="2:22" ht="18" customHeight="1">
      <c r="B9" s="30">
        <v>1</v>
      </c>
      <c r="C9" s="1" t="s">
        <v>22</v>
      </c>
      <c r="D9" s="2"/>
      <c r="E9" s="31" t="s">
        <v>28</v>
      </c>
      <c r="F9" s="32"/>
      <c r="G9" s="34" t="s">
        <v>29</v>
      </c>
      <c r="H9" s="34"/>
      <c r="I9" s="1" t="s">
        <v>23</v>
      </c>
      <c r="J9" s="25">
        <v>178</v>
      </c>
      <c r="K9" s="26">
        <v>88</v>
      </c>
      <c r="L9" s="27">
        <f>IF(J9="","",(K9/(J9/100)^2))</f>
        <v>27.774270925388208</v>
      </c>
      <c r="M9" s="40" t="str">
        <f t="shared" ref="M9:M48" si="0">IF(L9="","",IF(L9&gt;40,$T$20,IF(L9&gt;35,$T$19,IF(L9&gt;30,$T$18,IF(L9&gt;25,$T$17,IF(L9&gt;18.5,$T$16,IF(L9&gt;0,$T$15)))))))</f>
        <v>HAFİF ŞİŞMAN</v>
      </c>
      <c r="N9" s="41"/>
      <c r="U9" s="4" t="str">
        <f t="shared" ref="U9:U48" si="1">IF(I9="Kız",1,"")</f>
        <v/>
      </c>
      <c r="V9" s="4" t="str">
        <f t="shared" ref="V9:V33" si="2">IF(I9="Erkek",1,"")</f>
        <v/>
      </c>
    </row>
    <row r="10" spans="2:22" ht="18" customHeight="1">
      <c r="B10" s="30">
        <v>2</v>
      </c>
      <c r="C10" s="1" t="s">
        <v>22</v>
      </c>
      <c r="D10" s="2"/>
      <c r="E10" s="31"/>
      <c r="F10" s="32"/>
      <c r="G10" s="34"/>
      <c r="H10" s="34"/>
      <c r="I10" s="1"/>
      <c r="J10" s="25"/>
      <c r="K10" s="26"/>
      <c r="L10" s="27" t="str">
        <f t="shared" ref="L10:L35" si="3">IF(J10="","",(K10/(J10/100)^2))</f>
        <v/>
      </c>
      <c r="M10" s="40" t="str">
        <f t="shared" si="0"/>
        <v/>
      </c>
      <c r="N10" s="41"/>
      <c r="U10" s="4" t="str">
        <f t="shared" si="1"/>
        <v/>
      </c>
      <c r="V10" s="4" t="str">
        <f t="shared" si="2"/>
        <v/>
      </c>
    </row>
    <row r="11" spans="2:22" ht="18" customHeight="1">
      <c r="B11" s="30">
        <v>3</v>
      </c>
      <c r="C11" s="1" t="s">
        <v>22</v>
      </c>
      <c r="D11" s="2"/>
      <c r="E11" s="31"/>
      <c r="F11" s="32"/>
      <c r="G11" s="34"/>
      <c r="H11" s="34"/>
      <c r="I11" s="1"/>
      <c r="J11" s="25"/>
      <c r="K11" s="26"/>
      <c r="L11" s="27" t="str">
        <f t="shared" si="3"/>
        <v/>
      </c>
      <c r="M11" s="40" t="str">
        <f t="shared" si="0"/>
        <v/>
      </c>
      <c r="N11" s="41"/>
      <c r="U11" s="4" t="str">
        <f t="shared" si="1"/>
        <v/>
      </c>
      <c r="V11" s="4" t="str">
        <f t="shared" si="2"/>
        <v/>
      </c>
    </row>
    <row r="12" spans="2:22" ht="18" customHeight="1">
      <c r="B12" s="30">
        <v>4</v>
      </c>
      <c r="C12" s="1" t="s">
        <v>22</v>
      </c>
      <c r="D12" s="2"/>
      <c r="E12" s="31"/>
      <c r="F12" s="32"/>
      <c r="G12" s="34"/>
      <c r="H12" s="34"/>
      <c r="I12" s="1"/>
      <c r="J12" s="25"/>
      <c r="K12" s="26"/>
      <c r="L12" s="27" t="str">
        <f t="shared" si="3"/>
        <v/>
      </c>
      <c r="M12" s="40" t="str">
        <f t="shared" si="0"/>
        <v/>
      </c>
      <c r="N12" s="41"/>
      <c r="U12" s="4" t="str">
        <f t="shared" si="1"/>
        <v/>
      </c>
      <c r="V12" s="4" t="str">
        <f t="shared" si="2"/>
        <v/>
      </c>
    </row>
    <row r="13" spans="2:22" ht="18" customHeight="1">
      <c r="B13" s="30">
        <v>5</v>
      </c>
      <c r="C13" s="1" t="s">
        <v>22</v>
      </c>
      <c r="D13" s="2"/>
      <c r="E13" s="31"/>
      <c r="F13" s="32"/>
      <c r="G13" s="34"/>
      <c r="H13" s="34"/>
      <c r="I13" s="1"/>
      <c r="J13" s="28"/>
      <c r="K13" s="26"/>
      <c r="L13" s="27" t="str">
        <f t="shared" si="3"/>
        <v/>
      </c>
      <c r="M13" s="40" t="str">
        <f t="shared" si="0"/>
        <v/>
      </c>
      <c r="N13" s="41"/>
      <c r="U13" s="4" t="str">
        <f t="shared" si="1"/>
        <v/>
      </c>
      <c r="V13" s="4" t="str">
        <f t="shared" si="2"/>
        <v/>
      </c>
    </row>
    <row r="14" spans="2:22" ht="18" customHeight="1">
      <c r="B14" s="30">
        <v>6</v>
      </c>
      <c r="C14" s="1" t="s">
        <v>22</v>
      </c>
      <c r="D14" s="2"/>
      <c r="E14" s="31"/>
      <c r="F14" s="32"/>
      <c r="G14" s="34"/>
      <c r="H14" s="34"/>
      <c r="I14" s="1"/>
      <c r="J14" s="25"/>
      <c r="K14" s="26"/>
      <c r="L14" s="27" t="str">
        <f t="shared" si="3"/>
        <v/>
      </c>
      <c r="M14" s="40" t="str">
        <f t="shared" si="0"/>
        <v/>
      </c>
      <c r="N14" s="41"/>
      <c r="U14" s="4" t="str">
        <f t="shared" si="1"/>
        <v/>
      </c>
      <c r="V14" s="4" t="str">
        <f t="shared" si="2"/>
        <v/>
      </c>
    </row>
    <row r="15" spans="2:22" ht="18" customHeight="1">
      <c r="B15" s="30">
        <v>7</v>
      </c>
      <c r="C15" s="1" t="s">
        <v>22</v>
      </c>
      <c r="D15" s="2"/>
      <c r="E15" s="31"/>
      <c r="F15" s="32"/>
      <c r="G15" s="34"/>
      <c r="H15" s="34"/>
      <c r="I15" s="1"/>
      <c r="J15" s="25"/>
      <c r="K15" s="26"/>
      <c r="L15" s="27" t="str">
        <f t="shared" si="3"/>
        <v/>
      </c>
      <c r="M15" s="40" t="str">
        <f t="shared" si="0"/>
        <v/>
      </c>
      <c r="N15" s="41"/>
      <c r="T15" s="3" t="s">
        <v>14</v>
      </c>
      <c r="U15" s="4" t="str">
        <f t="shared" si="1"/>
        <v/>
      </c>
      <c r="V15" s="4" t="str">
        <f t="shared" si="2"/>
        <v/>
      </c>
    </row>
    <row r="16" spans="2:22" ht="18" customHeight="1">
      <c r="B16" s="30">
        <v>8</v>
      </c>
      <c r="C16" s="1" t="s">
        <v>22</v>
      </c>
      <c r="D16" s="2"/>
      <c r="E16" s="31"/>
      <c r="F16" s="32"/>
      <c r="G16" s="34"/>
      <c r="H16" s="34"/>
      <c r="I16" s="1"/>
      <c r="J16" s="25"/>
      <c r="K16" s="26"/>
      <c r="L16" s="27" t="str">
        <f t="shared" si="3"/>
        <v/>
      </c>
      <c r="M16" s="40" t="str">
        <f t="shared" si="0"/>
        <v/>
      </c>
      <c r="N16" s="41"/>
      <c r="T16" s="3" t="s">
        <v>15</v>
      </c>
      <c r="U16" s="4" t="str">
        <f t="shared" si="1"/>
        <v/>
      </c>
      <c r="V16" s="4" t="str">
        <f t="shared" si="2"/>
        <v/>
      </c>
    </row>
    <row r="17" spans="2:22" ht="18" customHeight="1">
      <c r="B17" s="30">
        <v>9</v>
      </c>
      <c r="C17" s="1" t="s">
        <v>22</v>
      </c>
      <c r="D17" s="2"/>
      <c r="E17" s="31"/>
      <c r="F17" s="32"/>
      <c r="G17" s="34"/>
      <c r="H17" s="34"/>
      <c r="I17" s="1"/>
      <c r="J17" s="28"/>
      <c r="K17" s="26"/>
      <c r="L17" s="27" t="str">
        <f t="shared" si="3"/>
        <v/>
      </c>
      <c r="M17" s="40" t="str">
        <f t="shared" si="0"/>
        <v/>
      </c>
      <c r="N17" s="41"/>
      <c r="T17" s="3" t="s">
        <v>16</v>
      </c>
      <c r="U17" s="4" t="str">
        <f t="shared" si="1"/>
        <v/>
      </c>
      <c r="V17" s="4" t="str">
        <f t="shared" si="2"/>
        <v/>
      </c>
    </row>
    <row r="18" spans="2:22" ht="18" customHeight="1">
      <c r="B18" s="30">
        <v>10</v>
      </c>
      <c r="C18" s="1" t="s">
        <v>22</v>
      </c>
      <c r="D18" s="2"/>
      <c r="E18" s="31"/>
      <c r="F18" s="32"/>
      <c r="G18" s="34"/>
      <c r="H18" s="34"/>
      <c r="I18" s="1"/>
      <c r="J18" s="28"/>
      <c r="K18" s="26"/>
      <c r="L18" s="27" t="str">
        <f t="shared" si="3"/>
        <v/>
      </c>
      <c r="M18" s="40" t="str">
        <f t="shared" si="0"/>
        <v/>
      </c>
      <c r="N18" s="41"/>
      <c r="T18" s="3" t="s">
        <v>18</v>
      </c>
      <c r="U18" s="4" t="str">
        <f t="shared" si="1"/>
        <v/>
      </c>
      <c r="V18" s="4" t="str">
        <f t="shared" si="2"/>
        <v/>
      </c>
    </row>
    <row r="19" spans="2:22" ht="18" customHeight="1">
      <c r="B19" s="30">
        <v>11</v>
      </c>
      <c r="C19" s="1" t="s">
        <v>22</v>
      </c>
      <c r="D19" s="2"/>
      <c r="E19" s="31"/>
      <c r="F19" s="32"/>
      <c r="G19" s="34"/>
      <c r="H19" s="34"/>
      <c r="I19" s="1"/>
      <c r="J19" s="28"/>
      <c r="K19" s="26"/>
      <c r="L19" s="27" t="str">
        <f t="shared" si="3"/>
        <v/>
      </c>
      <c r="M19" s="40" t="str">
        <f t="shared" si="0"/>
        <v/>
      </c>
      <c r="N19" s="41"/>
      <c r="T19" s="3" t="s">
        <v>19</v>
      </c>
      <c r="U19" s="4" t="str">
        <f t="shared" si="1"/>
        <v/>
      </c>
      <c r="V19" s="4" t="str">
        <f t="shared" si="2"/>
        <v/>
      </c>
    </row>
    <row r="20" spans="2:22" ht="18" customHeight="1">
      <c r="B20" s="30">
        <v>12</v>
      </c>
      <c r="C20" s="1" t="s">
        <v>22</v>
      </c>
      <c r="D20" s="2"/>
      <c r="E20" s="31"/>
      <c r="F20" s="32"/>
      <c r="G20" s="34"/>
      <c r="H20" s="34"/>
      <c r="I20" s="1"/>
      <c r="J20" s="25"/>
      <c r="K20" s="26"/>
      <c r="L20" s="27" t="str">
        <f t="shared" si="3"/>
        <v/>
      </c>
      <c r="M20" s="40" t="str">
        <f t="shared" si="0"/>
        <v/>
      </c>
      <c r="N20" s="41"/>
      <c r="T20" s="3" t="s">
        <v>20</v>
      </c>
      <c r="U20" s="4" t="str">
        <f t="shared" si="1"/>
        <v/>
      </c>
      <c r="V20" s="4" t="str">
        <f t="shared" si="2"/>
        <v/>
      </c>
    </row>
    <row r="21" spans="2:22" ht="18" customHeight="1">
      <c r="B21" s="30">
        <v>13</v>
      </c>
      <c r="C21" s="1" t="s">
        <v>22</v>
      </c>
      <c r="D21" s="2"/>
      <c r="E21" s="31"/>
      <c r="F21" s="32"/>
      <c r="G21" s="34"/>
      <c r="H21" s="34"/>
      <c r="I21" s="1"/>
      <c r="J21" s="28"/>
      <c r="K21" s="26"/>
      <c r="L21" s="27" t="str">
        <f t="shared" si="3"/>
        <v/>
      </c>
      <c r="M21" s="40" t="str">
        <f t="shared" si="0"/>
        <v/>
      </c>
      <c r="N21" s="41"/>
      <c r="U21" s="4" t="str">
        <f t="shared" si="1"/>
        <v/>
      </c>
      <c r="V21" s="4" t="str">
        <f t="shared" si="2"/>
        <v/>
      </c>
    </row>
    <row r="22" spans="2:22" ht="18" customHeight="1">
      <c r="B22" s="30">
        <v>14</v>
      </c>
      <c r="C22" s="1" t="s">
        <v>22</v>
      </c>
      <c r="D22" s="2"/>
      <c r="E22" s="31"/>
      <c r="F22" s="32"/>
      <c r="G22" s="34"/>
      <c r="H22" s="34"/>
      <c r="I22" s="1"/>
      <c r="J22" s="28"/>
      <c r="K22" s="26"/>
      <c r="L22" s="27" t="str">
        <f t="shared" si="3"/>
        <v/>
      </c>
      <c r="M22" s="40" t="str">
        <f t="shared" si="0"/>
        <v/>
      </c>
      <c r="N22" s="41"/>
      <c r="U22" s="4" t="str">
        <f t="shared" si="1"/>
        <v/>
      </c>
      <c r="V22" s="4" t="str">
        <f t="shared" si="2"/>
        <v/>
      </c>
    </row>
    <row r="23" spans="2:22" ht="18" customHeight="1">
      <c r="B23" s="30">
        <v>15</v>
      </c>
      <c r="C23" s="1" t="s">
        <v>22</v>
      </c>
      <c r="D23" s="2"/>
      <c r="E23" s="31"/>
      <c r="F23" s="32"/>
      <c r="G23" s="34"/>
      <c r="H23" s="34"/>
      <c r="I23" s="1"/>
      <c r="J23" s="25"/>
      <c r="K23" s="26"/>
      <c r="L23" s="27" t="str">
        <f t="shared" si="3"/>
        <v/>
      </c>
      <c r="M23" s="40" t="str">
        <f t="shared" si="0"/>
        <v/>
      </c>
      <c r="N23" s="41"/>
      <c r="U23" s="4" t="str">
        <f t="shared" si="1"/>
        <v/>
      </c>
      <c r="V23" s="4" t="str">
        <f t="shared" si="2"/>
        <v/>
      </c>
    </row>
    <row r="24" spans="2:22" ht="18" customHeight="1">
      <c r="B24" s="30">
        <v>16</v>
      </c>
      <c r="C24" s="1" t="s">
        <v>22</v>
      </c>
      <c r="D24" s="2"/>
      <c r="E24" s="31"/>
      <c r="F24" s="33"/>
      <c r="G24" s="34"/>
      <c r="H24" s="34"/>
      <c r="I24" s="1"/>
      <c r="J24" s="28"/>
      <c r="K24" s="26"/>
      <c r="L24" s="27" t="str">
        <f t="shared" si="3"/>
        <v/>
      </c>
      <c r="M24" s="40" t="str">
        <f t="shared" si="0"/>
        <v/>
      </c>
      <c r="N24" s="41"/>
      <c r="U24" s="4" t="str">
        <f t="shared" si="1"/>
        <v/>
      </c>
      <c r="V24" s="4" t="str">
        <f t="shared" si="2"/>
        <v/>
      </c>
    </row>
    <row r="25" spans="2:22" ht="18" customHeight="1">
      <c r="B25" s="30">
        <v>17</v>
      </c>
      <c r="C25" s="1" t="s">
        <v>22</v>
      </c>
      <c r="D25" s="2"/>
      <c r="E25" s="31"/>
      <c r="F25" s="31"/>
      <c r="G25" s="34"/>
      <c r="H25" s="34"/>
      <c r="I25" s="1"/>
      <c r="J25" s="28"/>
      <c r="K25" s="26"/>
      <c r="L25" s="27" t="str">
        <f t="shared" si="3"/>
        <v/>
      </c>
      <c r="M25" s="40" t="str">
        <f t="shared" si="0"/>
        <v/>
      </c>
      <c r="N25" s="41"/>
      <c r="U25" s="4" t="str">
        <f t="shared" si="1"/>
        <v/>
      </c>
      <c r="V25" s="4" t="str">
        <f t="shared" si="2"/>
        <v/>
      </c>
    </row>
    <row r="26" spans="2:22" ht="18" customHeight="1">
      <c r="B26" s="30">
        <v>18</v>
      </c>
      <c r="C26" s="1" t="s">
        <v>22</v>
      </c>
      <c r="D26" s="2"/>
      <c r="E26" s="31"/>
      <c r="F26" s="31"/>
      <c r="G26" s="34"/>
      <c r="H26" s="34"/>
      <c r="I26" s="1"/>
      <c r="J26" s="28"/>
      <c r="K26" s="26"/>
      <c r="L26" s="27" t="str">
        <f t="shared" si="3"/>
        <v/>
      </c>
      <c r="M26" s="40" t="str">
        <f t="shared" si="0"/>
        <v/>
      </c>
      <c r="N26" s="41"/>
      <c r="U26" s="4" t="str">
        <f t="shared" si="1"/>
        <v/>
      </c>
      <c r="V26" s="4" t="str">
        <f t="shared" si="2"/>
        <v/>
      </c>
    </row>
    <row r="27" spans="2:22" ht="18" customHeight="1">
      <c r="B27" s="30">
        <v>19</v>
      </c>
      <c r="C27" s="1" t="s">
        <v>22</v>
      </c>
      <c r="D27" s="2"/>
      <c r="E27" s="31"/>
      <c r="F27" s="31"/>
      <c r="G27" s="34"/>
      <c r="H27" s="34"/>
      <c r="I27" s="1"/>
      <c r="J27" s="25"/>
      <c r="K27" s="26"/>
      <c r="L27" s="27" t="str">
        <f t="shared" si="3"/>
        <v/>
      </c>
      <c r="M27" s="40" t="str">
        <f t="shared" si="0"/>
        <v/>
      </c>
      <c r="N27" s="41"/>
      <c r="U27" s="4" t="str">
        <f t="shared" si="1"/>
        <v/>
      </c>
      <c r="V27" s="4" t="str">
        <f t="shared" si="2"/>
        <v/>
      </c>
    </row>
    <row r="28" spans="2:22" ht="18" customHeight="1">
      <c r="B28" s="30">
        <v>20</v>
      </c>
      <c r="C28" s="1" t="s">
        <v>22</v>
      </c>
      <c r="D28" s="2"/>
      <c r="E28" s="31"/>
      <c r="F28" s="31"/>
      <c r="G28" s="34"/>
      <c r="H28" s="34"/>
      <c r="I28" s="1"/>
      <c r="J28" s="28"/>
      <c r="K28" s="26"/>
      <c r="L28" s="27" t="str">
        <f t="shared" si="3"/>
        <v/>
      </c>
      <c r="M28" s="40" t="str">
        <f t="shared" si="0"/>
        <v/>
      </c>
      <c r="N28" s="41"/>
      <c r="U28" s="4" t="str">
        <f t="shared" si="1"/>
        <v/>
      </c>
      <c r="V28" s="4" t="str">
        <f t="shared" si="2"/>
        <v/>
      </c>
    </row>
    <row r="29" spans="2:22" ht="18" customHeight="1">
      <c r="B29" s="30">
        <v>21</v>
      </c>
      <c r="C29" s="1" t="s">
        <v>22</v>
      </c>
      <c r="D29" s="2"/>
      <c r="E29" s="31"/>
      <c r="F29" s="31"/>
      <c r="G29" s="34"/>
      <c r="H29" s="34"/>
      <c r="I29" s="1"/>
      <c r="J29" s="25"/>
      <c r="K29" s="26"/>
      <c r="L29" s="27" t="str">
        <f t="shared" si="3"/>
        <v/>
      </c>
      <c r="M29" s="40" t="str">
        <f t="shared" si="0"/>
        <v/>
      </c>
      <c r="N29" s="41"/>
      <c r="U29" s="4" t="str">
        <f t="shared" si="1"/>
        <v/>
      </c>
      <c r="V29" s="4" t="str">
        <f t="shared" si="2"/>
        <v/>
      </c>
    </row>
    <row r="30" spans="2:22" ht="18" customHeight="1">
      <c r="B30" s="30">
        <v>22</v>
      </c>
      <c r="C30" s="1" t="s">
        <v>22</v>
      </c>
      <c r="D30" s="2"/>
      <c r="E30" s="31"/>
      <c r="F30" s="31"/>
      <c r="G30" s="34"/>
      <c r="H30" s="34"/>
      <c r="I30" s="1"/>
      <c r="J30" s="25"/>
      <c r="K30" s="26"/>
      <c r="L30" s="27" t="str">
        <f t="shared" si="3"/>
        <v/>
      </c>
      <c r="M30" s="40" t="str">
        <f t="shared" si="0"/>
        <v/>
      </c>
      <c r="N30" s="41"/>
      <c r="U30" s="4" t="str">
        <f t="shared" si="1"/>
        <v/>
      </c>
      <c r="V30" s="4" t="str">
        <f t="shared" si="2"/>
        <v/>
      </c>
    </row>
    <row r="31" spans="2:22" ht="18" customHeight="1">
      <c r="B31" s="30">
        <v>23</v>
      </c>
      <c r="C31" s="1" t="s">
        <v>22</v>
      </c>
      <c r="D31" s="2"/>
      <c r="E31" s="31"/>
      <c r="F31" s="31"/>
      <c r="G31" s="34"/>
      <c r="H31" s="34"/>
      <c r="I31" s="1"/>
      <c r="J31" s="28"/>
      <c r="K31" s="26"/>
      <c r="L31" s="27" t="str">
        <f t="shared" si="3"/>
        <v/>
      </c>
      <c r="M31" s="40" t="str">
        <f t="shared" si="0"/>
        <v/>
      </c>
      <c r="N31" s="41"/>
      <c r="U31" s="4" t="str">
        <f t="shared" si="1"/>
        <v/>
      </c>
      <c r="V31" s="4" t="str">
        <f t="shared" si="2"/>
        <v/>
      </c>
    </row>
    <row r="32" spans="2:22" ht="18" customHeight="1">
      <c r="B32" s="30">
        <v>24</v>
      </c>
      <c r="C32" s="1" t="s">
        <v>22</v>
      </c>
      <c r="D32" s="2"/>
      <c r="E32" s="31"/>
      <c r="F32" s="31"/>
      <c r="G32" s="34"/>
      <c r="H32" s="34"/>
      <c r="I32" s="1"/>
      <c r="J32" s="25"/>
      <c r="K32" s="26"/>
      <c r="L32" s="27" t="str">
        <f t="shared" si="3"/>
        <v/>
      </c>
      <c r="M32" s="40" t="str">
        <f t="shared" si="0"/>
        <v/>
      </c>
      <c r="N32" s="41"/>
      <c r="U32" s="4" t="str">
        <f t="shared" si="1"/>
        <v/>
      </c>
      <c r="V32" s="4" t="str">
        <f t="shared" si="2"/>
        <v/>
      </c>
    </row>
    <row r="33" spans="2:22" ht="18" customHeight="1">
      <c r="B33" s="30">
        <v>25</v>
      </c>
      <c r="C33" s="1" t="s">
        <v>22</v>
      </c>
      <c r="D33" s="2"/>
      <c r="E33" s="31"/>
      <c r="F33" s="31"/>
      <c r="G33" s="34"/>
      <c r="H33" s="34"/>
      <c r="I33" s="1"/>
      <c r="J33" s="28"/>
      <c r="K33" s="26"/>
      <c r="L33" s="27" t="str">
        <f t="shared" si="3"/>
        <v/>
      </c>
      <c r="M33" s="40" t="str">
        <f t="shared" si="0"/>
        <v/>
      </c>
      <c r="N33" s="41"/>
      <c r="U33" s="4" t="str">
        <f t="shared" si="1"/>
        <v/>
      </c>
      <c r="V33" s="4" t="str">
        <f t="shared" si="2"/>
        <v/>
      </c>
    </row>
    <row r="34" spans="2:22" ht="18" customHeight="1">
      <c r="B34" s="30">
        <v>26</v>
      </c>
      <c r="C34" s="1" t="s">
        <v>22</v>
      </c>
      <c r="D34" s="2"/>
      <c r="E34" s="31"/>
      <c r="F34" s="31"/>
      <c r="G34" s="34"/>
      <c r="H34" s="34"/>
      <c r="I34" s="1"/>
      <c r="J34" s="28"/>
      <c r="K34" s="26"/>
      <c r="L34" s="27" t="str">
        <f t="shared" si="3"/>
        <v/>
      </c>
      <c r="M34" s="40" t="str">
        <f t="shared" si="0"/>
        <v/>
      </c>
      <c r="N34" s="41"/>
      <c r="U34" s="4" t="str">
        <f t="shared" si="1"/>
        <v/>
      </c>
      <c r="V34" s="4" t="str">
        <f t="shared" ref="V34:V48" si="4">IF(I34="Erkek",1,"")</f>
        <v/>
      </c>
    </row>
    <row r="35" spans="2:22" ht="18" customHeight="1">
      <c r="B35" s="30">
        <v>27</v>
      </c>
      <c r="C35" s="1" t="s">
        <v>22</v>
      </c>
      <c r="D35" s="2"/>
      <c r="E35" s="31"/>
      <c r="F35" s="32"/>
      <c r="G35" s="34"/>
      <c r="H35" s="34"/>
      <c r="I35" s="1"/>
      <c r="J35" s="28"/>
      <c r="K35" s="26"/>
      <c r="L35" s="27" t="str">
        <f t="shared" si="3"/>
        <v/>
      </c>
      <c r="M35" s="40" t="str">
        <f t="shared" si="0"/>
        <v/>
      </c>
      <c r="N35" s="41"/>
      <c r="U35" s="4" t="str">
        <f t="shared" si="1"/>
        <v/>
      </c>
      <c r="V35" s="4" t="str">
        <f t="shared" si="4"/>
        <v/>
      </c>
    </row>
    <row r="36" spans="2:22" ht="18" customHeight="1">
      <c r="B36" s="30">
        <v>28</v>
      </c>
      <c r="C36" s="1" t="s">
        <v>22</v>
      </c>
      <c r="D36" s="2"/>
      <c r="E36" s="33"/>
      <c r="F36" s="32"/>
      <c r="G36" s="34"/>
      <c r="H36" s="34"/>
      <c r="I36" s="1"/>
      <c r="J36" s="28"/>
      <c r="K36" s="26"/>
      <c r="L36" s="27" t="str">
        <f>IF(J36="","",(K36/(J36/100)^2))</f>
        <v/>
      </c>
      <c r="M36" s="40" t="str">
        <f t="shared" si="0"/>
        <v/>
      </c>
      <c r="N36" s="41"/>
      <c r="U36" s="4" t="str">
        <f t="shared" si="1"/>
        <v/>
      </c>
      <c r="V36" s="4" t="str">
        <f t="shared" si="4"/>
        <v/>
      </c>
    </row>
    <row r="37" spans="2:22" ht="18" customHeight="1">
      <c r="B37" s="30">
        <v>29</v>
      </c>
      <c r="C37" s="1" t="s">
        <v>22</v>
      </c>
      <c r="D37" s="2"/>
      <c r="E37" s="33"/>
      <c r="F37" s="32"/>
      <c r="G37" s="34"/>
      <c r="H37" s="34"/>
      <c r="I37" s="1"/>
      <c r="J37" s="28"/>
      <c r="K37" s="26"/>
      <c r="L37" s="27" t="str">
        <f>IF(J37="","",(K37/(J37/100)^2))</f>
        <v/>
      </c>
      <c r="M37" s="40" t="str">
        <f t="shared" si="0"/>
        <v/>
      </c>
      <c r="N37" s="41"/>
      <c r="U37" s="4" t="str">
        <f t="shared" si="1"/>
        <v/>
      </c>
      <c r="V37" s="4" t="str">
        <f t="shared" si="4"/>
        <v/>
      </c>
    </row>
    <row r="38" spans="2:22" ht="18" customHeight="1">
      <c r="B38" s="30">
        <v>30</v>
      </c>
      <c r="C38" s="1" t="s">
        <v>22</v>
      </c>
      <c r="D38" s="2"/>
      <c r="E38" s="33"/>
      <c r="F38" s="32"/>
      <c r="G38" s="34"/>
      <c r="H38" s="34"/>
      <c r="I38" s="1"/>
      <c r="J38" s="28"/>
      <c r="K38" s="26"/>
      <c r="L38" s="27" t="str">
        <f t="shared" ref="L38:L48" si="5">IF(J38="","",(K38/(J38/100)^2))</f>
        <v/>
      </c>
      <c r="M38" s="40" t="str">
        <f t="shared" si="0"/>
        <v/>
      </c>
      <c r="N38" s="41"/>
      <c r="U38" s="4" t="str">
        <f t="shared" si="1"/>
        <v/>
      </c>
      <c r="V38" s="4" t="str">
        <f t="shared" si="4"/>
        <v/>
      </c>
    </row>
    <row r="39" spans="2:22" ht="18" customHeight="1">
      <c r="B39" s="30">
        <v>31</v>
      </c>
      <c r="C39" s="1" t="s">
        <v>22</v>
      </c>
      <c r="D39" s="2"/>
      <c r="E39" s="33"/>
      <c r="F39" s="32"/>
      <c r="G39" s="34"/>
      <c r="H39" s="34"/>
      <c r="I39" s="1"/>
      <c r="J39" s="28"/>
      <c r="K39" s="26"/>
      <c r="L39" s="27" t="str">
        <f t="shared" si="5"/>
        <v/>
      </c>
      <c r="M39" s="40" t="str">
        <f t="shared" si="0"/>
        <v/>
      </c>
      <c r="N39" s="41"/>
      <c r="U39" s="4" t="str">
        <f t="shared" si="1"/>
        <v/>
      </c>
      <c r="V39" s="4" t="str">
        <f t="shared" si="4"/>
        <v/>
      </c>
    </row>
    <row r="40" spans="2:22" ht="18" customHeight="1">
      <c r="B40" s="30">
        <v>32</v>
      </c>
      <c r="C40" s="1" t="s">
        <v>22</v>
      </c>
      <c r="D40" s="2"/>
      <c r="E40" s="33"/>
      <c r="F40" s="32"/>
      <c r="G40" s="34"/>
      <c r="H40" s="34"/>
      <c r="I40" s="1"/>
      <c r="J40" s="28"/>
      <c r="K40" s="26"/>
      <c r="L40" s="27" t="str">
        <f t="shared" si="5"/>
        <v/>
      </c>
      <c r="M40" s="40" t="str">
        <f t="shared" si="0"/>
        <v/>
      </c>
      <c r="N40" s="41"/>
      <c r="U40" s="4" t="str">
        <f t="shared" si="1"/>
        <v/>
      </c>
      <c r="V40" s="4" t="str">
        <f t="shared" si="4"/>
        <v/>
      </c>
    </row>
    <row r="41" spans="2:22" ht="18" customHeight="1">
      <c r="B41" s="30">
        <v>33</v>
      </c>
      <c r="C41" s="1" t="s">
        <v>22</v>
      </c>
      <c r="D41" s="2"/>
      <c r="E41" s="33"/>
      <c r="F41" s="32"/>
      <c r="G41" s="34"/>
      <c r="H41" s="34"/>
      <c r="I41" s="1"/>
      <c r="J41" s="28"/>
      <c r="K41" s="26"/>
      <c r="L41" s="27" t="str">
        <f t="shared" si="5"/>
        <v/>
      </c>
      <c r="M41" s="40" t="str">
        <f t="shared" si="0"/>
        <v/>
      </c>
      <c r="N41" s="41"/>
      <c r="U41" s="4" t="str">
        <f t="shared" si="1"/>
        <v/>
      </c>
      <c r="V41" s="4" t="str">
        <f t="shared" si="4"/>
        <v/>
      </c>
    </row>
    <row r="42" spans="2:22" ht="18" customHeight="1">
      <c r="B42" s="30">
        <v>34</v>
      </c>
      <c r="C42" s="1" t="s">
        <v>22</v>
      </c>
      <c r="D42" s="2"/>
      <c r="E42" s="33"/>
      <c r="F42" s="32"/>
      <c r="G42" s="34"/>
      <c r="H42" s="34"/>
      <c r="I42" s="1"/>
      <c r="J42" s="28"/>
      <c r="K42" s="26"/>
      <c r="L42" s="27" t="str">
        <f t="shared" si="5"/>
        <v/>
      </c>
      <c r="M42" s="40" t="str">
        <f t="shared" si="0"/>
        <v/>
      </c>
      <c r="N42" s="41"/>
      <c r="U42" s="4" t="str">
        <f t="shared" si="1"/>
        <v/>
      </c>
      <c r="V42" s="4" t="str">
        <f t="shared" si="4"/>
        <v/>
      </c>
    </row>
    <row r="43" spans="2:22" ht="18" customHeight="1">
      <c r="B43" s="30">
        <v>35</v>
      </c>
      <c r="C43" s="1" t="s">
        <v>22</v>
      </c>
      <c r="D43" s="2"/>
      <c r="E43" s="33"/>
      <c r="F43" s="32"/>
      <c r="G43" s="34"/>
      <c r="H43" s="34"/>
      <c r="I43" s="1"/>
      <c r="J43" s="28"/>
      <c r="K43" s="26"/>
      <c r="L43" s="27" t="str">
        <f t="shared" si="5"/>
        <v/>
      </c>
      <c r="M43" s="40" t="str">
        <f t="shared" si="0"/>
        <v/>
      </c>
      <c r="N43" s="41"/>
      <c r="U43" s="4" t="str">
        <f t="shared" si="1"/>
        <v/>
      </c>
      <c r="V43" s="4" t="str">
        <f t="shared" si="4"/>
        <v/>
      </c>
    </row>
    <row r="44" spans="2:22" ht="18" customHeight="1">
      <c r="B44" s="30">
        <v>36</v>
      </c>
      <c r="C44" s="1" t="s">
        <v>22</v>
      </c>
      <c r="D44" s="2"/>
      <c r="E44" s="33"/>
      <c r="F44" s="32"/>
      <c r="G44" s="34"/>
      <c r="H44" s="34"/>
      <c r="I44" s="1"/>
      <c r="J44" s="28"/>
      <c r="K44" s="26"/>
      <c r="L44" s="27" t="str">
        <f t="shared" si="5"/>
        <v/>
      </c>
      <c r="M44" s="40" t="str">
        <f t="shared" si="0"/>
        <v/>
      </c>
      <c r="N44" s="41"/>
      <c r="U44" s="4" t="str">
        <f t="shared" si="1"/>
        <v/>
      </c>
      <c r="V44" s="4" t="str">
        <f t="shared" si="4"/>
        <v/>
      </c>
    </row>
    <row r="45" spans="2:22" ht="18" customHeight="1">
      <c r="B45" s="30">
        <v>37</v>
      </c>
      <c r="C45" s="1" t="s">
        <v>22</v>
      </c>
      <c r="D45" s="2"/>
      <c r="E45" s="33"/>
      <c r="F45" s="32"/>
      <c r="G45" s="34"/>
      <c r="H45" s="34"/>
      <c r="I45" s="1"/>
      <c r="J45" s="28"/>
      <c r="K45" s="26"/>
      <c r="L45" s="27" t="str">
        <f t="shared" si="5"/>
        <v/>
      </c>
      <c r="M45" s="40" t="str">
        <f t="shared" si="0"/>
        <v/>
      </c>
      <c r="N45" s="41"/>
      <c r="U45" s="4" t="str">
        <f t="shared" si="1"/>
        <v/>
      </c>
      <c r="V45" s="4" t="str">
        <f t="shared" si="4"/>
        <v/>
      </c>
    </row>
    <row r="46" spans="2:22" ht="18" customHeight="1">
      <c r="B46" s="30">
        <v>38</v>
      </c>
      <c r="C46" s="1" t="s">
        <v>22</v>
      </c>
      <c r="D46" s="2"/>
      <c r="E46" s="33"/>
      <c r="F46" s="32"/>
      <c r="G46" s="34"/>
      <c r="H46" s="34"/>
      <c r="I46" s="1"/>
      <c r="J46" s="28"/>
      <c r="K46" s="26"/>
      <c r="L46" s="27" t="str">
        <f t="shared" si="5"/>
        <v/>
      </c>
      <c r="M46" s="40" t="str">
        <f t="shared" si="0"/>
        <v/>
      </c>
      <c r="N46" s="41"/>
      <c r="U46" s="4" t="str">
        <f t="shared" si="1"/>
        <v/>
      </c>
      <c r="V46" s="4" t="str">
        <f t="shared" si="4"/>
        <v/>
      </c>
    </row>
    <row r="47" spans="2:22" ht="18" customHeight="1">
      <c r="B47" s="30">
        <v>39</v>
      </c>
      <c r="C47" s="1" t="s">
        <v>22</v>
      </c>
      <c r="D47" s="2"/>
      <c r="E47" s="33"/>
      <c r="F47" s="32"/>
      <c r="G47" s="34"/>
      <c r="H47" s="34"/>
      <c r="I47" s="1"/>
      <c r="J47" s="28"/>
      <c r="K47" s="26"/>
      <c r="L47" s="27" t="str">
        <f t="shared" si="5"/>
        <v/>
      </c>
      <c r="M47" s="40" t="str">
        <f t="shared" si="0"/>
        <v/>
      </c>
      <c r="N47" s="41"/>
      <c r="U47" s="4" t="str">
        <f t="shared" si="1"/>
        <v/>
      </c>
      <c r="V47" s="4" t="str">
        <f t="shared" si="4"/>
        <v/>
      </c>
    </row>
    <row r="48" spans="2:22" ht="18" customHeight="1">
      <c r="B48" s="30">
        <v>40</v>
      </c>
      <c r="C48" s="1" t="s">
        <v>22</v>
      </c>
      <c r="D48" s="2"/>
      <c r="E48" s="33"/>
      <c r="F48" s="32"/>
      <c r="G48" s="34"/>
      <c r="H48" s="34"/>
      <c r="I48" s="1"/>
      <c r="J48" s="28"/>
      <c r="K48" s="26"/>
      <c r="L48" s="27" t="str">
        <f t="shared" si="5"/>
        <v/>
      </c>
      <c r="M48" s="40" t="str">
        <f t="shared" si="0"/>
        <v/>
      </c>
      <c r="N48" s="41"/>
      <c r="U48" s="4" t="str">
        <f t="shared" si="1"/>
        <v/>
      </c>
      <c r="V48" s="4" t="str">
        <f t="shared" si="4"/>
        <v/>
      </c>
    </row>
    <row r="49" spans="2:23" ht="18" customHeight="1">
      <c r="B49" s="8"/>
      <c r="C49" s="9"/>
      <c r="D49" s="9"/>
      <c r="E49" s="9"/>
      <c r="F49" s="9"/>
      <c r="G49" s="8"/>
      <c r="H49" s="8"/>
      <c r="I49" s="8"/>
      <c r="J49" s="10"/>
      <c r="K49" s="11"/>
      <c r="L49" s="10"/>
      <c r="M49" s="10"/>
      <c r="N49" s="11"/>
      <c r="U49" s="12">
        <f>SUM(U9:U48)</f>
        <v>0</v>
      </c>
      <c r="V49" s="12">
        <f>SUM(V9:V48)</f>
        <v>0</v>
      </c>
      <c r="W49" s="22"/>
    </row>
    <row r="50" spans="2:23" ht="18" customHeight="1">
      <c r="B50" s="8"/>
      <c r="C50" s="8"/>
      <c r="D50" s="9"/>
      <c r="E50" s="9"/>
      <c r="F50" s="9"/>
      <c r="G50" s="8"/>
      <c r="H50" s="8"/>
      <c r="I50" s="8"/>
      <c r="J50" s="10"/>
      <c r="K50" s="11"/>
      <c r="L50" s="10"/>
      <c r="M50" s="10"/>
      <c r="N50" s="11"/>
      <c r="U50" s="39">
        <f>SUM(U49:V49)</f>
        <v>0</v>
      </c>
      <c r="V50" s="39"/>
      <c r="W50" s="22"/>
    </row>
    <row r="51" spans="2:23" ht="18" customHeight="1">
      <c r="B51" s="8"/>
      <c r="C51" s="8"/>
      <c r="D51" s="9"/>
      <c r="E51" s="9"/>
      <c r="F51" s="9"/>
      <c r="G51" s="8"/>
      <c r="H51" s="8"/>
      <c r="I51" s="8"/>
      <c r="J51" s="10"/>
      <c r="K51" s="11"/>
      <c r="L51" s="10"/>
      <c r="M51" s="10"/>
      <c r="N51" s="11"/>
    </row>
    <row r="52" spans="2:23" ht="18" customHeight="1">
      <c r="B52" s="8"/>
      <c r="C52" s="8"/>
      <c r="D52" s="9"/>
      <c r="E52" s="9"/>
      <c r="F52" s="9"/>
      <c r="G52" s="8"/>
      <c r="H52" s="8"/>
      <c r="I52" s="8"/>
      <c r="J52" s="10"/>
      <c r="K52" s="11"/>
      <c r="L52" s="10"/>
      <c r="M52" s="10"/>
      <c r="N52" s="11"/>
    </row>
    <row r="53" spans="2:23" ht="18" customHeight="1">
      <c r="B53" s="8"/>
      <c r="C53" s="8"/>
      <c r="D53" s="9"/>
      <c r="E53" s="9"/>
      <c r="F53" s="9"/>
      <c r="G53" s="8"/>
      <c r="H53" s="8"/>
      <c r="I53" s="8"/>
      <c r="J53" s="10"/>
      <c r="K53" s="11"/>
      <c r="L53" s="10"/>
      <c r="M53" s="10"/>
      <c r="N53" s="11"/>
    </row>
    <row r="54" spans="2:23" ht="18" customHeight="1">
      <c r="B54" s="8"/>
      <c r="C54" s="8"/>
      <c r="D54" s="9"/>
      <c r="E54" s="9"/>
      <c r="F54" s="9"/>
      <c r="G54" s="8"/>
      <c r="H54" s="8"/>
      <c r="I54" s="8"/>
      <c r="J54" s="10"/>
      <c r="K54" s="11"/>
      <c r="L54" s="10"/>
      <c r="M54" s="10"/>
      <c r="N54" s="11"/>
    </row>
    <row r="55" spans="2:23" ht="18" customHeight="1">
      <c r="B55" s="8"/>
      <c r="C55" s="8"/>
      <c r="D55" s="9"/>
      <c r="E55" s="9"/>
      <c r="F55" s="9"/>
      <c r="G55" s="8"/>
      <c r="H55" s="8"/>
      <c r="I55" s="8"/>
      <c r="J55" s="10"/>
      <c r="K55" s="11"/>
      <c r="L55" s="10"/>
      <c r="M55" s="10"/>
      <c r="N55" s="11"/>
    </row>
    <row r="56" spans="2:23" ht="18" customHeight="1">
      <c r="B56" s="8"/>
      <c r="C56" s="8"/>
      <c r="D56" s="9"/>
      <c r="E56" s="9"/>
      <c r="F56" s="9"/>
      <c r="G56" s="8"/>
      <c r="H56" s="8"/>
      <c r="I56" s="8"/>
      <c r="J56" s="10"/>
      <c r="K56" s="11"/>
      <c r="L56" s="10"/>
      <c r="M56" s="10"/>
      <c r="N56" s="11"/>
    </row>
    <row r="57" spans="2:23" ht="18" customHeight="1">
      <c r="B57" s="8"/>
      <c r="C57" s="8"/>
      <c r="D57" s="9"/>
      <c r="E57" s="9"/>
      <c r="F57" s="9"/>
      <c r="G57" s="8"/>
      <c r="H57" s="8"/>
      <c r="I57" s="8"/>
      <c r="J57" s="10"/>
      <c r="K57" s="11"/>
      <c r="L57" s="10"/>
      <c r="M57" s="10"/>
      <c r="N57" s="11"/>
    </row>
    <row r="58" spans="2:23" ht="18" customHeight="1">
      <c r="B58" s="13"/>
      <c r="C58" s="36" t="s">
        <v>11</v>
      </c>
      <c r="D58" s="36"/>
      <c r="E58" s="29">
        <f>U49</f>
        <v>0</v>
      </c>
      <c r="F58" s="15"/>
      <c r="G58" s="16" t="s">
        <v>10</v>
      </c>
      <c r="H58" s="29">
        <f>V49</f>
        <v>0</v>
      </c>
      <c r="I58" s="13"/>
      <c r="J58" s="17"/>
      <c r="K58" s="14"/>
      <c r="L58" s="35" t="s">
        <v>9</v>
      </c>
      <c r="M58" s="35"/>
      <c r="N58" s="29">
        <f>U50</f>
        <v>0</v>
      </c>
    </row>
    <row r="59" spans="2:23" ht="3" customHeight="1" thickBot="1">
      <c r="B59" s="18"/>
      <c r="C59" s="18"/>
      <c r="D59" s="19"/>
      <c r="E59" s="19"/>
      <c r="F59" s="19"/>
      <c r="G59" s="18"/>
      <c r="H59" s="18"/>
      <c r="I59" s="18"/>
      <c r="J59" s="20"/>
      <c r="K59" s="20"/>
      <c r="L59" s="20"/>
      <c r="M59" s="20"/>
      <c r="N59" s="20"/>
    </row>
    <row r="60" spans="2:23" ht="15">
      <c r="M60" s="37">
        <f ca="1">NOW()</f>
        <v>43482.383753009257</v>
      </c>
      <c r="N60" s="38"/>
    </row>
  </sheetData>
  <mergeCells count="133">
    <mergeCell ref="M16:N16"/>
    <mergeCell ref="M17:N17"/>
    <mergeCell ref="M18:N18"/>
    <mergeCell ref="M19:N19"/>
    <mergeCell ref="M20:N20"/>
    <mergeCell ref="B2:N2"/>
    <mergeCell ref="B3:N3"/>
    <mergeCell ref="B4:N4"/>
    <mergeCell ref="B5:N5"/>
    <mergeCell ref="B6:I6"/>
    <mergeCell ref="B7:I7"/>
    <mergeCell ref="K6:N6"/>
    <mergeCell ref="K7:N7"/>
    <mergeCell ref="M8:N8"/>
    <mergeCell ref="M9:N9"/>
    <mergeCell ref="M10:N10"/>
    <mergeCell ref="M11:N11"/>
    <mergeCell ref="M12:N12"/>
    <mergeCell ref="M13:N13"/>
    <mergeCell ref="M14:N14"/>
    <mergeCell ref="M15:N15"/>
    <mergeCell ref="G14:H14"/>
    <mergeCell ref="G15:H15"/>
    <mergeCell ref="G16:H16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36:N36"/>
    <mergeCell ref="M47:N47"/>
    <mergeCell ref="M48:N48"/>
    <mergeCell ref="M40:N40"/>
    <mergeCell ref="M41:N41"/>
    <mergeCell ref="M37:N37"/>
    <mergeCell ref="M38:N38"/>
    <mergeCell ref="M39:N39"/>
    <mergeCell ref="M31:N31"/>
    <mergeCell ref="M32:N32"/>
    <mergeCell ref="M33:N33"/>
    <mergeCell ref="M34:N34"/>
    <mergeCell ref="M35:N35"/>
    <mergeCell ref="L58:M58"/>
    <mergeCell ref="C58:D58"/>
    <mergeCell ref="M60:N60"/>
    <mergeCell ref="U50:V50"/>
    <mergeCell ref="M42:N42"/>
    <mergeCell ref="M43:N43"/>
    <mergeCell ref="M44:N44"/>
    <mergeCell ref="M45:N45"/>
    <mergeCell ref="M46:N46"/>
    <mergeCell ref="G17:H17"/>
    <mergeCell ref="G18:H18"/>
    <mergeCell ref="G9:H9"/>
    <mergeCell ref="G10:H10"/>
    <mergeCell ref="G11:H11"/>
    <mergeCell ref="G12:H12"/>
    <mergeCell ref="G13:H13"/>
    <mergeCell ref="G48:H48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E9:F9"/>
    <mergeCell ref="E10:F10"/>
    <mergeCell ref="E11:F11"/>
    <mergeCell ref="E12:F12"/>
    <mergeCell ref="E13:F13"/>
    <mergeCell ref="G34:H34"/>
    <mergeCell ref="G35:H35"/>
    <mergeCell ref="G36:H36"/>
    <mergeCell ref="G47:H47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34:F34"/>
    <mergeCell ref="E35:F35"/>
    <mergeCell ref="E36:F36"/>
    <mergeCell ref="E47:F47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</mergeCells>
  <pageMargins left="0.5" right="0.34" top="0.57999999999999996" bottom="0.3" header="0.15748031496062992" footer="0.15748031496062992"/>
  <pageSetup paperSize="9" scale="76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Silentall.Com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CASPER</cp:lastModifiedBy>
  <cp:lastPrinted>2018-03-14T17:05:56Z</cp:lastPrinted>
  <dcterms:created xsi:type="dcterms:W3CDTF">2016-09-21T19:10:08Z</dcterms:created>
  <dcterms:modified xsi:type="dcterms:W3CDTF">2019-01-17T06:13:31Z</dcterms:modified>
</cp:coreProperties>
</file>